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<sst xmlns="http://schemas.openxmlformats.org/spreadsheetml/2006/main" count="28" uniqueCount="22">
  <si>
    <t>万柏林区检察院文秘成绩表</t>
  </si>
  <si>
    <t>序号</t>
  </si>
  <si>
    <t>准考证号</t>
  </si>
  <si>
    <t>姓名</t>
  </si>
  <si>
    <t>性别</t>
  </si>
  <si>
    <t>笔试成绩</t>
  </si>
  <si>
    <t>笔试60%</t>
  </si>
  <si>
    <t>技能测试成绩</t>
  </si>
  <si>
    <t>技能20%</t>
  </si>
  <si>
    <t>面试成绩</t>
  </si>
  <si>
    <t>面试20%</t>
  </si>
  <si>
    <t>综合成绩</t>
  </si>
  <si>
    <t>张晓琴</t>
  </si>
  <si>
    <t>女</t>
  </si>
  <si>
    <t>李嘉敏</t>
  </si>
  <si>
    <t>周文利</t>
  </si>
  <si>
    <t>闫毓森</t>
  </si>
  <si>
    <t>男</t>
  </si>
  <si>
    <t>马怡</t>
  </si>
  <si>
    <t>马雅琪</t>
  </si>
  <si>
    <t>何婧</t>
  </si>
  <si>
    <t>刘金华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</si>
</sst>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2" fillId="2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6" borderId="4" applyNumberFormat="0" applyAlignment="0" applyProtection="0">
      <alignment vertical="center"/>
    </xf>
    <xf numFmtId="0" fontId="25" fillId="16" borderId="8" applyNumberFormat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2"/>
  <sheetViews>
    <sheetView tabSelected="1" workbookViewId="0">
      <selection activeCell="A1" sqref="A1:K10"/>
    </sheetView>
  </sheetViews>
  <sheetFormatPr defaultColWidth="8.89166666666667" defaultRowHeight="13.5"/>
  <cols>
    <col min="1" max="1" width="7" style="1" customWidth="1"/>
    <col min="2" max="2" width="16.1083333333333" style="3" customWidth="1"/>
    <col min="3" max="3" width="10.1083333333333" style="3" customWidth="1"/>
    <col min="4" max="4" width="8.89166666666667" style="1"/>
    <col min="5" max="6" width="12" style="1" customWidth="1"/>
    <col min="7" max="7" width="13.775" style="1" customWidth="1"/>
    <col min="8" max="8" width="13.4333333333333" style="1" customWidth="1"/>
    <col min="9" max="9" width="11.8666666666667" style="1" customWidth="1"/>
    <col min="10" max="10" width="12.3833333333333" style="1" customWidth="1"/>
    <col min="11" max="11" width="14.325" style="1" customWidth="1"/>
    <col min="12" max="16384" width="8.89166666666667" style="1"/>
  </cols>
  <sheetData>
    <row r="1" s="1" customFormat="1" ht="26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25" customHeight="1" spans="1:11">
      <c r="A2" s="5" t="s">
        <v>1</v>
      </c>
      <c r="B2" s="6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1" customFormat="1" ht="25" customHeight="1" spans="1:11">
      <c r="A3" s="7">
        <v>1</v>
      </c>
      <c r="B3" s="8">
        <v>2019080373</v>
      </c>
      <c r="C3" s="8" t="s">
        <v>12</v>
      </c>
      <c r="D3" s="9" t="s">
        <v>13</v>
      </c>
      <c r="E3" s="7">
        <v>89</v>
      </c>
      <c r="F3" s="7">
        <f t="shared" ref="F3:F10" si="0">E3*0.6</f>
        <v>53.4</v>
      </c>
      <c r="G3" s="7">
        <v>36</v>
      </c>
      <c r="H3" s="7">
        <f t="shared" ref="H3:H10" si="1">G3*0.2</f>
        <v>7.2</v>
      </c>
      <c r="I3" s="7">
        <v>91.3</v>
      </c>
      <c r="J3" s="7">
        <f t="shared" ref="J3:J10" si="2">ROUND(I3*0.2,2)</f>
        <v>18.26</v>
      </c>
      <c r="K3" s="7">
        <f t="shared" ref="K3:K10" si="3">F3+H3+J3</f>
        <v>78.86</v>
      </c>
    </row>
    <row r="4" s="2" customFormat="1" ht="25" customHeight="1" spans="1:11">
      <c r="A4" s="7">
        <v>2</v>
      </c>
      <c r="B4" s="8">
        <v>2019080306</v>
      </c>
      <c r="C4" s="8" t="s">
        <v>14</v>
      </c>
      <c r="D4" s="9" t="s">
        <v>13</v>
      </c>
      <c r="E4" s="7">
        <v>65</v>
      </c>
      <c r="F4" s="7">
        <f t="shared" si="0"/>
        <v>39</v>
      </c>
      <c r="G4" s="7">
        <v>25</v>
      </c>
      <c r="H4" s="7">
        <f t="shared" si="1"/>
        <v>5</v>
      </c>
      <c r="I4" s="7">
        <v>85.76</v>
      </c>
      <c r="J4" s="7">
        <f t="shared" si="2"/>
        <v>17.15</v>
      </c>
      <c r="K4" s="7">
        <f t="shared" si="3"/>
        <v>61.15</v>
      </c>
    </row>
    <row r="5" s="2" customFormat="1" ht="25" customHeight="1" spans="1:11">
      <c r="A5" s="7">
        <v>3</v>
      </c>
      <c r="B5" s="8">
        <v>2019080328</v>
      </c>
      <c r="C5" s="8" t="s">
        <v>15</v>
      </c>
      <c r="D5" s="9" t="s">
        <v>13</v>
      </c>
      <c r="E5" s="7">
        <v>60</v>
      </c>
      <c r="F5" s="7">
        <f t="shared" si="0"/>
        <v>36</v>
      </c>
      <c r="G5" s="7">
        <v>31</v>
      </c>
      <c r="H5" s="7">
        <f t="shared" si="1"/>
        <v>6.2</v>
      </c>
      <c r="I5" s="7">
        <v>90.08</v>
      </c>
      <c r="J5" s="7">
        <f t="shared" si="2"/>
        <v>18.02</v>
      </c>
      <c r="K5" s="7">
        <f t="shared" si="3"/>
        <v>60.22</v>
      </c>
    </row>
    <row r="6" s="2" customFormat="1" ht="25" customHeight="1" spans="1:11">
      <c r="A6" s="7">
        <v>4</v>
      </c>
      <c r="B6" s="8">
        <v>2019080347</v>
      </c>
      <c r="C6" s="8" t="s">
        <v>16</v>
      </c>
      <c r="D6" s="9" t="s">
        <v>17</v>
      </c>
      <c r="E6" s="7">
        <v>60</v>
      </c>
      <c r="F6" s="7">
        <f t="shared" si="0"/>
        <v>36</v>
      </c>
      <c r="G6" s="7">
        <v>29</v>
      </c>
      <c r="H6" s="7">
        <f t="shared" si="1"/>
        <v>5.8</v>
      </c>
      <c r="I6" s="7">
        <v>90.32</v>
      </c>
      <c r="J6" s="7">
        <f t="shared" si="2"/>
        <v>18.06</v>
      </c>
      <c r="K6" s="7">
        <f t="shared" si="3"/>
        <v>59.86</v>
      </c>
    </row>
    <row r="7" s="2" customFormat="1" ht="25" customHeight="1" spans="1:11">
      <c r="A7" s="10">
        <v>5</v>
      </c>
      <c r="B7" s="11">
        <v>2019080314</v>
      </c>
      <c r="C7" s="11" t="s">
        <v>18</v>
      </c>
      <c r="D7" s="12" t="s">
        <v>13</v>
      </c>
      <c r="E7" s="10">
        <v>57</v>
      </c>
      <c r="F7" s="10">
        <f t="shared" si="0"/>
        <v>34.2</v>
      </c>
      <c r="G7" s="10">
        <v>41</v>
      </c>
      <c r="H7" s="10">
        <f t="shared" si="1"/>
        <v>8.2</v>
      </c>
      <c r="I7" s="10">
        <v>85.5</v>
      </c>
      <c r="J7" s="10">
        <f t="shared" si="2"/>
        <v>17.1</v>
      </c>
      <c r="K7" s="10">
        <f t="shared" si="3"/>
        <v>59.5</v>
      </c>
    </row>
    <row r="8" s="2" customFormat="1" ht="25" customHeight="1" spans="1:11">
      <c r="A8" s="10">
        <v>6</v>
      </c>
      <c r="B8" s="11">
        <v>2019080307</v>
      </c>
      <c r="C8" s="11" t="s">
        <v>19</v>
      </c>
      <c r="D8" s="12" t="s">
        <v>13</v>
      </c>
      <c r="E8" s="10">
        <v>65</v>
      </c>
      <c r="F8" s="10">
        <f t="shared" si="0"/>
        <v>39</v>
      </c>
      <c r="G8" s="10">
        <v>16</v>
      </c>
      <c r="H8" s="10">
        <f t="shared" si="1"/>
        <v>3.2</v>
      </c>
      <c r="I8" s="14">
        <v>85.3</v>
      </c>
      <c r="J8" s="10">
        <f t="shared" si="2"/>
        <v>17.06</v>
      </c>
      <c r="K8" s="10">
        <f t="shared" si="3"/>
        <v>59.26</v>
      </c>
    </row>
    <row r="9" s="2" customFormat="1" ht="25" customHeight="1" spans="1:11">
      <c r="A9" s="10">
        <v>7</v>
      </c>
      <c r="B9" s="11">
        <v>2019080365</v>
      </c>
      <c r="C9" s="11" t="s">
        <v>20</v>
      </c>
      <c r="D9" s="12" t="s">
        <v>13</v>
      </c>
      <c r="E9" s="10">
        <v>47.5</v>
      </c>
      <c r="F9" s="10">
        <f t="shared" si="0"/>
        <v>28.5</v>
      </c>
      <c r="G9" s="10">
        <v>64</v>
      </c>
      <c r="H9" s="10">
        <f t="shared" si="1"/>
        <v>12.8</v>
      </c>
      <c r="I9" s="14">
        <v>89.32</v>
      </c>
      <c r="J9" s="10">
        <f t="shared" si="2"/>
        <v>17.86</v>
      </c>
      <c r="K9" s="10">
        <f t="shared" si="3"/>
        <v>59.16</v>
      </c>
    </row>
    <row r="10" s="2" customFormat="1" ht="25" customHeight="1" spans="1:11">
      <c r="A10" s="10">
        <v>8</v>
      </c>
      <c r="B10" s="11">
        <v>2019080384</v>
      </c>
      <c r="C10" s="11" t="s">
        <v>21</v>
      </c>
      <c r="D10" s="12" t="s">
        <v>13</v>
      </c>
      <c r="E10" s="10">
        <v>56</v>
      </c>
      <c r="F10" s="10">
        <f t="shared" si="0"/>
        <v>33.6</v>
      </c>
      <c r="G10" s="10">
        <v>44</v>
      </c>
      <c r="H10" s="10">
        <f t="shared" si="1"/>
        <v>8.8</v>
      </c>
      <c r="I10" s="10">
        <v>83.5</v>
      </c>
      <c r="J10" s="10">
        <f t="shared" si="2"/>
        <v>16.7</v>
      </c>
      <c r="K10" s="10">
        <f t="shared" si="3"/>
        <v>59.1</v>
      </c>
    </row>
    <row r="11" s="1" customFormat="1" spans="2:8">
      <c r="B11" s="3"/>
      <c r="C11" s="3"/>
      <c r="E11" s="13"/>
      <c r="F11" s="13"/>
      <c r="G11" s="13"/>
      <c r="H11" s="13"/>
    </row>
    <row r="12" s="1" customFormat="1" spans="2:8">
      <c r="B12" s="3"/>
      <c r="C12" s="3"/>
      <c r="E12" s="13"/>
      <c r="F12" s="13"/>
      <c r="G12" s="13"/>
      <c r="H12" s="13"/>
    </row>
    <row r="13" s="1" customFormat="1" spans="2:8">
      <c r="B13" s="3"/>
      <c r="C13" s="3"/>
      <c r="E13" s="13"/>
      <c r="F13" s="13"/>
      <c r="G13" s="13"/>
      <c r="H13" s="13"/>
    </row>
    <row r="14" s="1" customFormat="1" spans="2:8">
      <c r="B14" s="3"/>
      <c r="C14" s="3"/>
      <c r="E14" s="13"/>
      <c r="F14" s="13"/>
      <c r="G14" s="13"/>
      <c r="H14" s="13"/>
    </row>
    <row r="15" s="1" customFormat="1" spans="2:8">
      <c r="B15" s="3"/>
      <c r="C15" s="3"/>
      <c r="E15" s="13"/>
      <c r="F15" s="13"/>
      <c r="G15" s="13"/>
      <c r="H15" s="13"/>
    </row>
    <row r="16" s="1" customFormat="1" spans="2:8">
      <c r="B16" s="3"/>
      <c r="C16" s="3"/>
      <c r="E16" s="13"/>
      <c r="F16" s="13"/>
      <c r="G16" s="13"/>
      <c r="H16" s="13"/>
    </row>
    <row r="17" s="1" customFormat="1" spans="2:8">
      <c r="B17" s="3"/>
      <c r="C17" s="3"/>
      <c r="E17" s="13"/>
      <c r="F17" s="13"/>
      <c r="G17" s="13"/>
      <c r="H17" s="13"/>
    </row>
    <row r="18" s="1" customFormat="1" spans="2:8">
      <c r="B18" s="3"/>
      <c r="C18" s="3"/>
      <c r="E18" s="13"/>
      <c r="F18" s="13"/>
      <c r="G18" s="13"/>
      <c r="H18" s="13"/>
    </row>
    <row r="19" s="1" customFormat="1" spans="2:8">
      <c r="B19" s="3"/>
      <c r="C19" s="3"/>
      <c r="E19" s="13"/>
      <c r="F19" s="13"/>
      <c r="G19" s="13"/>
      <c r="H19" s="13"/>
    </row>
    <row r="20" s="1" customFormat="1" spans="2:8">
      <c r="B20" s="3"/>
      <c r="C20" s="3"/>
      <c r="E20" s="13"/>
      <c r="F20" s="13"/>
      <c r="G20" s="13"/>
      <c r="H20" s="13"/>
    </row>
    <row r="21" s="1" customFormat="1" spans="2:8">
      <c r="B21" s="3"/>
      <c r="C21" s="3"/>
      <c r="E21" s="13"/>
      <c r="F21" s="13"/>
      <c r="G21" s="13"/>
      <c r="H21" s="13"/>
    </row>
    <row r="22" s="1" customFormat="1" spans="2:8">
      <c r="B22" s="3"/>
      <c r="C22" s="3"/>
      <c r="E22" s="13"/>
      <c r="F22" s="13"/>
      <c r="G22" s="13"/>
      <c r="H22" s="13"/>
    </row>
    <row r="23" s="1" customFormat="1" spans="2:8">
      <c r="B23" s="3"/>
      <c r="C23" s="3"/>
      <c r="E23" s="13"/>
      <c r="F23" s="13"/>
      <c r="G23" s="13"/>
      <c r="H23" s="13"/>
    </row>
    <row r="24" s="1" customFormat="1" spans="2:8">
      <c r="B24" s="3"/>
      <c r="C24" s="3"/>
      <c r="E24" s="13"/>
      <c r="F24" s="13"/>
      <c r="G24" s="13"/>
      <c r="H24" s="13"/>
    </row>
    <row r="25" s="1" customFormat="1" spans="2:8">
      <c r="B25" s="3"/>
      <c r="C25" s="3"/>
      <c r="E25" s="13"/>
      <c r="F25" s="13"/>
      <c r="G25" s="13"/>
      <c r="H25" s="13"/>
    </row>
    <row r="26" s="1" customFormat="1" spans="2:8">
      <c r="B26" s="3"/>
      <c r="C26" s="3"/>
      <c r="E26" s="13"/>
      <c r="F26" s="13"/>
      <c r="G26" s="13"/>
      <c r="H26" s="13"/>
    </row>
    <row r="27" s="1" customFormat="1" spans="2:8">
      <c r="B27" s="3"/>
      <c r="C27" s="3"/>
      <c r="E27" s="13"/>
      <c r="F27" s="13"/>
      <c r="G27" s="13"/>
      <c r="H27" s="13"/>
    </row>
    <row r="28" s="1" customFormat="1" spans="2:8">
      <c r="B28" s="3"/>
      <c r="C28" s="3"/>
      <c r="E28" s="13"/>
      <c r="F28" s="13"/>
      <c r="G28" s="13"/>
      <c r="H28" s="13"/>
    </row>
    <row r="29" s="1" customFormat="1" spans="2:8">
      <c r="B29" s="3"/>
      <c r="C29" s="3"/>
      <c r="E29" s="13"/>
      <c r="F29" s="13"/>
      <c r="G29" s="13"/>
      <c r="H29" s="13"/>
    </row>
    <row r="30" s="1" customFormat="1" spans="2:8">
      <c r="B30" s="3"/>
      <c r="C30" s="3"/>
      <c r="E30" s="13"/>
      <c r="F30" s="13"/>
      <c r="G30" s="13"/>
      <c r="H30" s="13"/>
    </row>
    <row r="31" s="1" customFormat="1" spans="2:8">
      <c r="B31" s="3"/>
      <c r="C31" s="3"/>
      <c r="E31" s="13"/>
      <c r="F31" s="13"/>
      <c r="G31" s="13"/>
      <c r="H31" s="13"/>
    </row>
    <row r="32" s="1" customFormat="1" spans="2:8">
      <c r="B32" s="3"/>
      <c r="C32" s="3"/>
      <c r="E32" s="13"/>
      <c r="F32" s="13"/>
      <c r="G32" s="13"/>
      <c r="H32" s="13"/>
    </row>
    <row r="33" s="1" customFormat="1" spans="2:8">
      <c r="B33" s="3"/>
      <c r="C33" s="3"/>
      <c r="E33" s="13"/>
      <c r="F33" s="13"/>
      <c r="G33" s="13"/>
      <c r="H33" s="13"/>
    </row>
    <row r="34" s="1" customFormat="1" spans="2:8">
      <c r="B34" s="3"/>
      <c r="C34" s="3"/>
      <c r="E34" s="13"/>
      <c r="F34" s="13"/>
      <c r="G34" s="13"/>
      <c r="H34" s="13"/>
    </row>
    <row r="35" s="1" customFormat="1" spans="2:8">
      <c r="B35" s="3"/>
      <c r="C35" s="3"/>
      <c r="E35" s="13"/>
      <c r="F35" s="13"/>
      <c r="G35" s="13"/>
      <c r="H35" s="13"/>
    </row>
    <row r="36" s="1" customFormat="1" spans="2:8">
      <c r="B36" s="3"/>
      <c r="C36" s="3"/>
      <c r="E36" s="13"/>
      <c r="F36" s="13"/>
      <c r="G36" s="13"/>
      <c r="H36" s="13"/>
    </row>
    <row r="37" s="1" customFormat="1" spans="2:8">
      <c r="B37" s="3"/>
      <c r="C37" s="3"/>
      <c r="E37" s="13"/>
      <c r="F37" s="13"/>
      <c r="G37" s="13"/>
      <c r="H37" s="13"/>
    </row>
    <row r="38" s="1" customFormat="1" spans="2:8">
      <c r="B38" s="3"/>
      <c r="C38" s="3"/>
      <c r="E38" s="13"/>
      <c r="F38" s="13"/>
      <c r="G38" s="13"/>
      <c r="H38" s="13"/>
    </row>
    <row r="39" s="1" customFormat="1" spans="2:8">
      <c r="B39" s="3"/>
      <c r="C39" s="3"/>
      <c r="E39" s="13"/>
      <c r="F39" s="13"/>
      <c r="G39" s="13"/>
      <c r="H39" s="13"/>
    </row>
    <row r="40" s="1" customFormat="1" spans="2:8">
      <c r="B40" s="3"/>
      <c r="C40" s="3"/>
      <c r="E40" s="13"/>
      <c r="F40" s="13"/>
      <c r="G40" s="13"/>
      <c r="H40" s="13"/>
    </row>
    <row r="41" s="1" customFormat="1" spans="2:8">
      <c r="B41" s="3"/>
      <c r="C41" s="3"/>
      <c r="E41" s="13"/>
      <c r="F41" s="13"/>
      <c r="G41" s="13"/>
      <c r="H41" s="13"/>
    </row>
    <row r="42" s="1" customFormat="1" spans="2:8">
      <c r="B42" s="3"/>
      <c r="C42" s="3"/>
      <c r="E42" s="13"/>
      <c r="F42" s="13"/>
      <c r="G42" s="13"/>
      <c r="H42" s="13"/>
    </row>
  </sheetData>
  <sortState ref="A3:K42">
    <sortCondition ref="K3" descending="1"/>
  </sortState>
  <mergeCells count="1">
    <mergeCell ref="A1:K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2019-08-03T11:12:00Z</dcterms:created>
  <dcterms:modified xsi:type="dcterms:W3CDTF">2019-08-05T00:51:27Z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